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!_Downloads\Erledigen\"/>
    </mc:Choice>
  </mc:AlternateContent>
  <xr:revisionPtr revIDLastSave="0" documentId="13_ncr:1_{4C8EE71C-E1D0-4E56-BDB5-52FBB175FCBA}" xr6:coauthVersionLast="47" xr6:coauthVersionMax="47" xr10:uidLastSave="{00000000-0000-0000-0000-000000000000}"/>
  <bookViews>
    <workbookView xWindow="37320" yWindow="4665" windowWidth="29040" windowHeight="15720" xr2:uid="{00000000-000D-0000-FFFF-FFFF00000000}"/>
  </bookViews>
  <sheets>
    <sheet name="Stundennachweis" sheetId="1" r:id="rId1"/>
  </sheets>
  <definedNames>
    <definedName name="STUNDENNACHWEIS_1">Stundennachweis!$A$2</definedName>
    <definedName name="STUNDENNACHWEIS_2">Stundennachweis!$A$2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 l="1"/>
  <c r="H23" i="1" l="1"/>
  <c r="H22" i="1"/>
  <c r="L63" i="1"/>
  <c r="L53" i="1"/>
  <c r="L43" i="1"/>
  <c r="H21" i="1"/>
  <c r="E25" i="1"/>
  <c r="B23" i="1"/>
  <c r="B22" i="1"/>
  <c r="B21" i="1"/>
  <c r="I25" i="1" l="1"/>
  <c r="D37" i="1"/>
  <c r="D57" i="1"/>
  <c r="D47" i="1"/>
</calcChain>
</file>

<file path=xl/sharedStrings.xml><?xml version="1.0" encoding="utf-8"?>
<sst xmlns="http://schemas.openxmlformats.org/spreadsheetml/2006/main" count="55" uniqueCount="44">
  <si>
    <t>ZAHLUNGSNACHWEIS</t>
  </si>
  <si>
    <t>Beleg-Nr.:</t>
  </si>
  <si>
    <t>Vorsitzender:</t>
  </si>
  <si>
    <t>Name, Vorname:</t>
  </si>
  <si>
    <t>Straße:</t>
  </si>
  <si>
    <t xml:space="preserve">    I.</t>
  </si>
  <si>
    <t>Plz, Ort:</t>
  </si>
  <si>
    <t xml:space="preserve">   II.</t>
  </si>
  <si>
    <t xml:space="preserve">  III.</t>
  </si>
  <si>
    <t xml:space="preserve">  IV.</t>
  </si>
  <si>
    <t>Im</t>
  </si>
  <si>
    <t>Quartal</t>
  </si>
  <si>
    <t>wurden folgende Zahlungen (Brutto) geleistet:</t>
  </si>
  <si>
    <t>Monat</t>
  </si>
  <si>
    <t>Zahl
der
Stunden</t>
  </si>
  <si>
    <t>Abrechnung</t>
  </si>
  <si>
    <t>oder</t>
  </si>
  <si>
    <t>Pauschal - betrag</t>
  </si>
  <si>
    <t>davon
Fahrt- und Nebenkosten</t>
  </si>
  <si>
    <t>je Std.</t>
  </si>
  <si>
    <t>Summe/€</t>
  </si>
  <si>
    <t>€</t>
  </si>
  <si>
    <t>Summe:</t>
  </si>
  <si>
    <t>Es wird bescheinigt, dass die vorstehend aufgeführten Beträge gezahlt wurden!</t>
  </si>
  <si>
    <t>Datum</t>
  </si>
  <si>
    <t>(Fachverbandvorsitzender)</t>
  </si>
  <si>
    <t>S T U N D E N N A C H W E I S</t>
  </si>
  <si>
    <t>Tag</t>
  </si>
  <si>
    <t>Uhrzeit                 von - bis</t>
  </si>
  <si>
    <t>Zahl der Stunden</t>
  </si>
  <si>
    <t>Einsatzort</t>
  </si>
  <si>
    <t>Summe Stunden</t>
  </si>
  <si>
    <t>Ich bescheinige die oben aufgeführten Stunden selbst</t>
  </si>
  <si>
    <t>geleistet und die Beträge erhalten zu haben!</t>
  </si>
  <si>
    <t>(Vertragstrainer)</t>
  </si>
  <si>
    <r>
      <t>Fachverband Nr.:</t>
    </r>
    <r>
      <rPr>
        <sz val="8"/>
        <rFont val="Arial"/>
        <family val="2"/>
      </rPr>
      <t xml:space="preserve">  </t>
    </r>
  </si>
  <si>
    <t>Fachverband Sportschießen Rheinland e.V.</t>
  </si>
  <si>
    <t>(Fachverbandsgeschäftsführer)</t>
  </si>
  <si>
    <t>Lizenz-Nr.:</t>
  </si>
  <si>
    <t>Jahr</t>
  </si>
  <si>
    <t>Olaf Mayer, Zur Masselbach 14, 56206 Hilgert</t>
  </si>
  <si>
    <t>Trainer/in</t>
  </si>
  <si>
    <t xml:space="preserve">Fachverband Sportschiessen Rheinland e.V. </t>
  </si>
  <si>
    <t>Stundennachweis-Trainer.xls  22082025   © FVSRL.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</si>
</sst>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"/>
    <numFmt numFmtId="165" formatCode="dd/"/>
    <numFmt numFmtId="166" formatCode="#0&quot;.&quot;"/>
    <numFmt numFmtId="167" formatCode="0.0"/>
  </numFmts>
  <fonts count="26" x14ac:knownFonts="1">
    <font>
      <sz val="10"/>
      <name val="Arial"/>
    </font>
    <font>
      <b/>
      <sz val="15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2"/>
      <color indexed="12"/>
      <name val="Arial"/>
      <family val="2"/>
    </font>
    <font>
      <b/>
      <sz val="12"/>
      <color theme="3" tint="0.39997558519241921"/>
      <name val="Arial"/>
      <family val="2"/>
    </font>
    <font>
      <b/>
      <sz val="12"/>
      <color theme="3" tint="0.39994506668294322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8" fillId="0" borderId="0" xfId="0" applyFont="1"/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165" fontId="13" fillId="0" borderId="1" xfId="0" applyNumberFormat="1" applyFont="1" applyBorder="1" applyAlignment="1" applyProtection="1">
      <alignment horizontal="center"/>
      <protection locked="0"/>
    </xf>
    <xf numFmtId="17" fontId="13" fillId="0" borderId="2" xfId="0" applyNumberFormat="1" applyFont="1" applyBorder="1" applyAlignment="1" applyProtection="1">
      <alignment horizontal="center"/>
      <protection locked="0"/>
    </xf>
    <xf numFmtId="16" fontId="13" fillId="0" borderId="2" xfId="0" applyNumberFormat="1" applyFon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6" fillId="5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6" fillId="5" borderId="21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13" xfId="0" applyNumberFormat="1" applyFont="1" applyBorder="1" applyAlignment="1">
      <alignment horizontal="center" vertical="center"/>
    </xf>
    <xf numFmtId="4" fontId="2" fillId="6" borderId="13" xfId="0" applyNumberFormat="1" applyFont="1" applyFill="1" applyBorder="1" applyAlignment="1">
      <alignment vertical="center"/>
    </xf>
    <xf numFmtId="4" fontId="2" fillId="6" borderId="17" xfId="0" applyNumberFormat="1" applyFont="1" applyFill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/>
    </xf>
    <xf numFmtId="4" fontId="2" fillId="6" borderId="14" xfId="0" applyNumberFormat="1" applyFont="1" applyFill="1" applyBorder="1" applyAlignment="1">
      <alignment vertical="center"/>
    </xf>
    <xf numFmtId="4" fontId="2" fillId="6" borderId="18" xfId="0" applyNumberFormat="1" applyFont="1" applyFill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4" fontId="2" fillId="6" borderId="7" xfId="0" applyNumberFormat="1" applyFont="1" applyFill="1" applyBorder="1" applyAlignment="1">
      <alignment vertical="center"/>
    </xf>
    <xf numFmtId="4" fontId="2" fillId="6" borderId="8" xfId="0" applyNumberFormat="1" applyFont="1" applyFill="1" applyBorder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center" vertical="center"/>
    </xf>
    <xf numFmtId="4" fontId="2" fillId="6" borderId="11" xfId="0" applyNumberFormat="1" applyFont="1" applyFill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6" borderId="19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166" fontId="14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2" fontId="2" fillId="0" borderId="15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7" fillId="5" borderId="6" xfId="0" applyFont="1" applyFill="1" applyBorder="1" applyAlignment="1" applyProtection="1">
      <alignment horizontal="left" vertical="center"/>
      <protection locked="0"/>
    </xf>
    <xf numFmtId="0" fontId="18" fillId="5" borderId="6" xfId="0" applyFont="1" applyFill="1" applyBorder="1" applyAlignment="1" applyProtection="1">
      <alignment horizontal="left"/>
      <protection locked="0"/>
    </xf>
    <xf numFmtId="0" fontId="16" fillId="5" borderId="44" xfId="0" applyFont="1" applyFill="1" applyBorder="1" applyAlignment="1" applyProtection="1">
      <alignment horizontal="left" vertical="center"/>
      <protection locked="0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6" fillId="5" borderId="46" xfId="0" applyFont="1" applyFill="1" applyBorder="1" applyAlignment="1">
      <alignment horizontal="center" vertical="center"/>
    </xf>
    <xf numFmtId="0" fontId="16" fillId="5" borderId="44" xfId="0" applyFont="1" applyFill="1" applyBorder="1" applyAlignment="1">
      <alignment horizontal="center" vertical="center"/>
    </xf>
    <xf numFmtId="0" fontId="16" fillId="5" borderId="4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45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4" borderId="2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7" fontId="2" fillId="0" borderId="2" xfId="0" applyNumberFormat="1" applyFont="1" applyBorder="1" applyAlignment="1" applyProtection="1">
      <alignment horizontal="right" vertical="center"/>
      <protection locked="0"/>
    </xf>
    <xf numFmtId="167" fontId="2" fillId="0" borderId="30" xfId="0" applyNumberFormat="1" applyFont="1" applyBorder="1" applyAlignment="1" applyProtection="1">
      <alignment horizontal="right" vertical="center"/>
      <protection locked="0"/>
    </xf>
    <xf numFmtId="167" fontId="2" fillId="0" borderId="21" xfId="0" applyNumberFormat="1" applyFont="1" applyBorder="1" applyAlignment="1" applyProtection="1">
      <alignment horizontal="right" vertical="center"/>
      <protection locked="0"/>
    </xf>
    <xf numFmtId="167" fontId="2" fillId="0" borderId="18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0" xfId="0"/>
    <xf numFmtId="0" fontId="4" fillId="0" borderId="27" xfId="0" applyFont="1" applyBorder="1" applyAlignment="1">
      <alignment horizontal="center" vertical="center"/>
    </xf>
    <xf numFmtId="167" fontId="2" fillId="0" borderId="32" xfId="0" applyNumberFormat="1" applyFont="1" applyBorder="1" applyAlignment="1">
      <alignment horizontal="right" vertical="center"/>
    </xf>
    <xf numFmtId="167" fontId="2" fillId="0" borderId="19" xfId="0" applyNumberFormat="1" applyFont="1" applyBorder="1" applyAlignment="1">
      <alignment horizontal="right" vertical="center"/>
    </xf>
    <xf numFmtId="0" fontId="0" fillId="0" borderId="3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1" fillId="3" borderId="4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167" fontId="2" fillId="0" borderId="4" xfId="0" applyNumberFormat="1" applyFont="1" applyBorder="1" applyAlignment="1" applyProtection="1">
      <alignment horizontal="right" vertical="center"/>
      <protection locked="0"/>
    </xf>
    <xf numFmtId="167" fontId="2" fillId="0" borderId="8" xfId="0" applyNumberFormat="1" applyFont="1" applyBorder="1" applyAlignment="1" applyProtection="1">
      <alignment horizontal="right" vertical="center"/>
      <protection locked="0"/>
    </xf>
    <xf numFmtId="0" fontId="11" fillId="0" borderId="37" xfId="0" applyFont="1" applyBorder="1" applyAlignment="1">
      <alignment horizontal="center" vertical="center" textRotation="9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11" fillId="3" borderId="1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2" fontId="25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36" xfId="0" applyFont="1" applyFill="1" applyBorder="1" applyAlignment="1">
      <alignment horizontal="center" vertical="center" textRotation="90"/>
    </xf>
    <xf numFmtId="0" fontId="2" fillId="4" borderId="37" xfId="0" applyFont="1" applyFill="1" applyBorder="1" applyAlignment="1">
      <alignment horizontal="center" vertical="center" textRotation="90"/>
    </xf>
    <xf numFmtId="0" fontId="2" fillId="4" borderId="38" xfId="0" applyFont="1" applyFill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107949</xdr:colOff>
      <xdr:row>0</xdr:row>
      <xdr:rowOff>1</xdr:rowOff>
    </xdr:from>
    <xdr:to>
      <xdr:col>4</xdr:col>
      <xdr:colOff>209550</xdr:colOff>
      <xdr:row>2</xdr:row>
      <xdr:rowOff>25177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FC13B68-9E64-4CC9-AA97-3F4521165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599" y="1"/>
          <a:ext cx="587376" cy="577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8"/>
  <dimension ref="A1:R71"/>
  <sheetViews>
    <sheetView showGridLines="0" showZeros="0" tabSelected="1" topLeftCell="A31" zoomScaleNormal="100" workbookViewId="0">
      <selection activeCell="L5" sqref="L5"/>
    </sheetView>
  </sheetViews>
  <sheetFormatPr baseColWidth="10" defaultColWidth="0" defaultRowHeight="12.5" zeroHeight="1" x14ac:dyDescent="0.25"/>
  <cols>
    <col min="1" max="1" width="3.36328125" customWidth="1"/>
    <col min="2" max="2" width="2.6328125" customWidth="1"/>
    <col min="3" max="3" width="3" customWidth="1"/>
    <col min="4" max="4" width="7" customWidth="1"/>
    <col min="5" max="5" width="9.54296875" bestFit="1" customWidth="1"/>
    <col min="6" max="6" width="11.54296875" customWidth="1"/>
    <col min="7" max="7" width="2.54296875" customWidth="1"/>
    <col min="8" max="9" width="11.453125" customWidth="1"/>
    <col min="10" max="10" width="2.54296875" customWidth="1"/>
    <col min="11" max="11" width="11.453125" customWidth="1"/>
    <col min="12" max="12" width="12.6328125" customWidth="1"/>
    <col min="13" max="13" width="11.453125" customWidth="1"/>
  </cols>
  <sheetData>
    <row r="1" spans="1:18" s="52" customFormat="1" ht="22.5" customHeight="1" x14ac:dyDescent="0.25">
      <c r="C1" s="78" t="s">
        <v>42</v>
      </c>
      <c r="D1" s="79"/>
      <c r="E1" s="79"/>
      <c r="F1" s="79"/>
      <c r="G1" s="80"/>
      <c r="H1" s="80"/>
      <c r="I1" s="80"/>
      <c r="J1" s="80"/>
      <c r="K1" s="80"/>
      <c r="L1" s="80"/>
      <c r="M1" s="80"/>
      <c r="O1" s="18"/>
      <c r="P1" s="76"/>
      <c r="Q1" s="77"/>
    </row>
    <row r="2" spans="1:18" ht="21" customHeight="1" thickBot="1" x14ac:dyDescent="0.45">
      <c r="A2" s="51"/>
      <c r="B2" s="51"/>
      <c r="C2" s="51"/>
      <c r="D2" s="51"/>
      <c r="E2" s="51"/>
      <c r="F2" s="81" t="s">
        <v>0</v>
      </c>
      <c r="G2" s="82"/>
      <c r="H2" s="82"/>
      <c r="I2" s="82"/>
      <c r="J2" s="51"/>
      <c r="K2" s="50"/>
      <c r="L2" s="13" t="s">
        <v>1</v>
      </c>
      <c r="M2" s="48"/>
    </row>
    <row r="3" spans="1:18" x14ac:dyDescent="0.25">
      <c r="K3" s="14" t="s">
        <v>39</v>
      </c>
    </row>
    <row r="4" spans="1:18" ht="16.5" customHeight="1" x14ac:dyDescent="0.25">
      <c r="A4" s="62" t="s">
        <v>35</v>
      </c>
      <c r="B4" s="62"/>
      <c r="C4" s="62"/>
      <c r="D4" s="62"/>
      <c r="E4" s="15">
        <v>2041740</v>
      </c>
      <c r="F4" s="83" t="s">
        <v>36</v>
      </c>
      <c r="G4" s="84"/>
      <c r="H4" s="84"/>
      <c r="I4" s="84"/>
      <c r="J4" s="84"/>
      <c r="K4" s="85"/>
      <c r="L4" s="16"/>
      <c r="N4" s="1"/>
    </row>
    <row r="5" spans="1:18" ht="16.5" customHeight="1" x14ac:dyDescent="0.3">
      <c r="B5" s="86" t="s">
        <v>2</v>
      </c>
      <c r="C5" s="86"/>
      <c r="D5" s="87"/>
      <c r="E5" s="88" t="s">
        <v>40</v>
      </c>
      <c r="F5" s="89"/>
      <c r="G5" s="89"/>
      <c r="H5" s="89"/>
      <c r="I5" s="89"/>
      <c r="J5" s="89"/>
      <c r="K5" s="90"/>
      <c r="L5" s="17"/>
    </row>
    <row r="6" spans="1:18" ht="16.5" customHeight="1" x14ac:dyDescent="0.3">
      <c r="A6" s="18"/>
      <c r="B6" s="86"/>
      <c r="C6" s="86"/>
      <c r="D6" s="87"/>
      <c r="E6" s="91"/>
      <c r="F6" s="92"/>
      <c r="G6" s="92"/>
      <c r="H6" s="92"/>
      <c r="I6" s="92"/>
      <c r="J6" s="92"/>
      <c r="K6" s="93"/>
      <c r="L6" s="17"/>
    </row>
    <row r="7" spans="1:18" ht="8.25" customHeight="1" x14ac:dyDescent="0.25"/>
    <row r="8" spans="1:18" ht="18.649999999999999" customHeight="1" x14ac:dyDescent="0.25">
      <c r="C8" s="94" t="s">
        <v>41</v>
      </c>
      <c r="D8" s="94"/>
    </row>
    <row r="9" spans="1:18" ht="8.25" customHeight="1" x14ac:dyDescent="0.25"/>
    <row r="10" spans="1:18" ht="16.5" customHeight="1" x14ac:dyDescent="0.35">
      <c r="A10" s="62" t="s">
        <v>3</v>
      </c>
      <c r="B10" s="62"/>
      <c r="C10" s="62"/>
      <c r="D10" s="62"/>
      <c r="E10" s="64"/>
      <c r="F10" s="64"/>
      <c r="G10" s="64"/>
      <c r="H10" s="64"/>
      <c r="I10" s="64"/>
      <c r="J10" s="64"/>
      <c r="K10" s="19" t="s">
        <v>38</v>
      </c>
      <c r="L10" s="12"/>
      <c r="M10" s="2"/>
      <c r="N10" s="3"/>
      <c r="O10" s="2"/>
      <c r="P10" s="2"/>
      <c r="Q10" s="2"/>
      <c r="R10" s="2"/>
    </row>
    <row r="11" spans="1:18" ht="16.5" customHeight="1" x14ac:dyDescent="0.3">
      <c r="A11" s="62" t="s">
        <v>4</v>
      </c>
      <c r="B11" s="62"/>
      <c r="C11" s="62"/>
      <c r="D11" s="62"/>
      <c r="E11" s="63"/>
      <c r="F11" s="63"/>
      <c r="G11" s="63"/>
      <c r="H11" s="63"/>
      <c r="I11" s="63"/>
      <c r="J11" s="63"/>
      <c r="K11" s="63"/>
      <c r="L11" s="63"/>
      <c r="M11" s="20"/>
      <c r="N11" s="4" t="s">
        <v>5</v>
      </c>
    </row>
    <row r="12" spans="1:18" ht="16.5" customHeight="1" x14ac:dyDescent="0.3">
      <c r="A12" s="62" t="s">
        <v>6</v>
      </c>
      <c r="B12" s="62"/>
      <c r="C12" s="62"/>
      <c r="D12" s="62"/>
      <c r="E12" s="65"/>
      <c r="F12" s="65"/>
      <c r="G12" s="65"/>
      <c r="H12" s="65"/>
      <c r="I12" s="65"/>
      <c r="J12" s="65"/>
      <c r="K12" s="65"/>
      <c r="L12" s="65"/>
      <c r="M12" s="20"/>
      <c r="N12" s="4" t="s">
        <v>7</v>
      </c>
    </row>
    <row r="13" spans="1:18" ht="13" x14ac:dyDescent="0.3">
      <c r="A13" s="62"/>
      <c r="B13" s="62"/>
      <c r="C13" s="62"/>
      <c r="D13" s="62"/>
      <c r="F13" s="17"/>
      <c r="G13" s="17"/>
      <c r="H13" s="17"/>
      <c r="I13" s="17"/>
      <c r="J13" s="17"/>
      <c r="K13" s="17"/>
      <c r="L13" s="17"/>
      <c r="M13" s="20"/>
      <c r="N13" s="4" t="s">
        <v>8</v>
      </c>
    </row>
    <row r="14" spans="1:18" ht="13" x14ac:dyDescent="0.3">
      <c r="M14" s="20"/>
      <c r="N14" s="4" t="s">
        <v>9</v>
      </c>
    </row>
    <row r="15" spans="1:18" x14ac:dyDescent="0.25">
      <c r="N15" s="5"/>
    </row>
    <row r="16" spans="1:18" ht="18" x14ac:dyDescent="0.25">
      <c r="B16" s="95" t="s">
        <v>10</v>
      </c>
      <c r="C16" s="95"/>
      <c r="D16" s="49"/>
      <c r="E16" s="5" t="s">
        <v>11</v>
      </c>
      <c r="F16" s="21" t="s">
        <v>12</v>
      </c>
      <c r="G16" s="5"/>
      <c r="H16" s="5"/>
      <c r="I16" s="5"/>
      <c r="N16" s="5"/>
    </row>
    <row r="17" spans="2:13" ht="6" customHeight="1" thickBot="1" x14ac:dyDescent="0.3"/>
    <row r="18" spans="2:13" ht="18.75" customHeight="1" x14ac:dyDescent="0.25">
      <c r="B18" s="70" t="s">
        <v>13</v>
      </c>
      <c r="C18" s="71"/>
      <c r="D18" s="71"/>
      <c r="E18" s="56" t="s">
        <v>14</v>
      </c>
      <c r="F18" s="57"/>
      <c r="G18" s="22"/>
      <c r="H18" s="122" t="s">
        <v>15</v>
      </c>
      <c r="I18" s="123"/>
      <c r="J18" s="128" t="s">
        <v>16</v>
      </c>
      <c r="K18" s="68" t="s">
        <v>17</v>
      </c>
      <c r="L18" s="66" t="s">
        <v>18</v>
      </c>
      <c r="M18" s="23"/>
    </row>
    <row r="19" spans="2:13" ht="18.75" customHeight="1" x14ac:dyDescent="0.25">
      <c r="B19" s="72"/>
      <c r="C19" s="73"/>
      <c r="D19" s="73"/>
      <c r="E19" s="58"/>
      <c r="F19" s="59"/>
      <c r="G19" s="22"/>
      <c r="H19" s="124"/>
      <c r="I19" s="125"/>
      <c r="J19" s="128"/>
      <c r="K19" s="69"/>
      <c r="L19" s="67"/>
    </row>
    <row r="20" spans="2:13" ht="18.75" customHeight="1" thickBot="1" x14ac:dyDescent="0.3">
      <c r="B20" s="74"/>
      <c r="C20" s="75"/>
      <c r="D20" s="75"/>
      <c r="E20" s="60"/>
      <c r="F20" s="61"/>
      <c r="G20" s="22"/>
      <c r="H20" s="24" t="s">
        <v>19</v>
      </c>
      <c r="I20" s="25" t="s">
        <v>20</v>
      </c>
      <c r="J20" s="128"/>
      <c r="K20" s="26" t="s">
        <v>21</v>
      </c>
      <c r="L20" s="27" t="s">
        <v>21</v>
      </c>
    </row>
    <row r="21" spans="2:13" ht="19.5" customHeight="1" x14ac:dyDescent="0.25">
      <c r="B21" s="96" t="str">
        <f>IF($D$16=1,"Januar",IF($D$16=2,"April",IF($D$16=3,"Juli",IF($D$16=4,"Oktober",""))))</f>
        <v/>
      </c>
      <c r="C21" s="97"/>
      <c r="D21" s="97"/>
      <c r="E21" s="98"/>
      <c r="F21" s="99"/>
      <c r="G21" s="28"/>
      <c r="H21" s="29" t="str">
        <f>IF($E$21&gt;0,12.5,"")</f>
        <v/>
      </c>
      <c r="I21" s="54" t="str">
        <f>IF($E$21&gt;0,E21*$A$68,"")</f>
        <v/>
      </c>
      <c r="J21" s="128"/>
      <c r="K21" s="30"/>
      <c r="L21" s="31"/>
    </row>
    <row r="22" spans="2:13" ht="19.5" customHeight="1" x14ac:dyDescent="0.25">
      <c r="B22" s="96" t="str">
        <f>IF($D$16=1,"Februar",IF($D$16=2,"Mai",IF($D$16=3,"August",IF($D$16=4,"November",""))))</f>
        <v/>
      </c>
      <c r="C22" s="97"/>
      <c r="D22" s="97"/>
      <c r="E22" s="100"/>
      <c r="F22" s="101"/>
      <c r="G22" s="28"/>
      <c r="H22" s="32" t="str">
        <f>IF($E$22&gt;0,12.5,"")</f>
        <v/>
      </c>
      <c r="I22" s="55" t="str">
        <f>IF($E$22&gt;0,E22*$A$68,"")</f>
        <v/>
      </c>
      <c r="J22" s="128"/>
      <c r="K22" s="33"/>
      <c r="L22" s="34"/>
    </row>
    <row r="23" spans="2:13" ht="19.5" customHeight="1" thickBot="1" x14ac:dyDescent="0.3">
      <c r="B23" s="96" t="str">
        <f>IF($D$16=1,"März",IF($D$16=2,"Juni",IF($D$16=3,"September",IF($D$16=4,"Dezember",""))))</f>
        <v/>
      </c>
      <c r="C23" s="97"/>
      <c r="D23" s="97"/>
      <c r="E23" s="126"/>
      <c r="F23" s="127"/>
      <c r="G23" s="28"/>
      <c r="H23" s="35" t="str">
        <f>IF($E$23&gt;0,12.5,"")</f>
        <v/>
      </c>
      <c r="I23" s="53" t="str">
        <f>IF($E$22&gt;0,E23*$A$68,"")</f>
        <v/>
      </c>
      <c r="J23" s="128"/>
      <c r="K23" s="36"/>
      <c r="L23" s="37"/>
    </row>
    <row r="24" spans="2:13" ht="5.25" customHeight="1" thickBot="1" x14ac:dyDescent="0.35">
      <c r="B24" s="38"/>
      <c r="C24" s="38"/>
      <c r="D24" s="39"/>
      <c r="E24" s="38"/>
      <c r="F24" s="38"/>
      <c r="G24" s="38"/>
      <c r="H24" s="38"/>
      <c r="I24" s="38"/>
      <c r="J24" s="38"/>
      <c r="K24" s="38"/>
      <c r="L24" s="38"/>
    </row>
    <row r="25" spans="2:13" ht="19.5" customHeight="1" thickBot="1" x14ac:dyDescent="0.3">
      <c r="B25" s="114" t="s">
        <v>22</v>
      </c>
      <c r="C25" s="115"/>
      <c r="D25" s="116"/>
      <c r="E25" s="110">
        <f>SUM(E21:F23)</f>
        <v>0</v>
      </c>
      <c r="F25" s="111"/>
      <c r="G25" s="28"/>
      <c r="H25" s="40"/>
      <c r="I25" s="41">
        <f>SUM(I21:I23)</f>
        <v>0</v>
      </c>
      <c r="J25" s="28"/>
      <c r="K25" s="40"/>
      <c r="L25" s="42"/>
    </row>
    <row r="26" spans="2:13" x14ac:dyDescent="0.25"/>
    <row r="27" spans="2:13" x14ac:dyDescent="0.25">
      <c r="B27" s="5" t="s">
        <v>23</v>
      </c>
      <c r="C27" s="5"/>
      <c r="D27" s="5"/>
      <c r="E27" s="5"/>
      <c r="F27" s="5"/>
      <c r="G27" s="5"/>
      <c r="H27" s="5"/>
      <c r="I27" s="5"/>
      <c r="J27" s="5"/>
      <c r="K27" s="5"/>
    </row>
    <row r="28" spans="2:13" x14ac:dyDescent="0.25"/>
    <row r="29" spans="2:13" x14ac:dyDescent="0.25"/>
    <row r="30" spans="2:13" x14ac:dyDescent="0.25">
      <c r="E30" s="120"/>
      <c r="F30" s="121"/>
      <c r="H30" s="105"/>
      <c r="I30" s="105"/>
      <c r="K30" s="105"/>
      <c r="L30" s="105"/>
    </row>
    <row r="31" spans="2:13" x14ac:dyDescent="0.25">
      <c r="E31" s="119" t="s">
        <v>24</v>
      </c>
      <c r="F31" s="119"/>
      <c r="G31" s="43"/>
      <c r="H31" s="109" t="s">
        <v>25</v>
      </c>
      <c r="I31" s="109"/>
      <c r="J31" s="43"/>
      <c r="K31" s="109" t="s">
        <v>37</v>
      </c>
      <c r="L31" s="109"/>
    </row>
    <row r="32" spans="2:13" x14ac:dyDescent="0.25"/>
    <row r="33" spans="1:13" ht="21" customHeight="1" x14ac:dyDescent="0.25">
      <c r="A33" s="134" t="s">
        <v>26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</row>
    <row r="34" spans="1:13" ht="13" thickBot="1" x14ac:dyDescent="0.3"/>
    <row r="35" spans="1:13" ht="12.75" customHeight="1" x14ac:dyDescent="0.25">
      <c r="B35" s="44"/>
      <c r="C35" s="44"/>
      <c r="E35" s="70" t="s">
        <v>27</v>
      </c>
      <c r="F35" s="117" t="s">
        <v>28</v>
      </c>
      <c r="G35" s="117" t="s">
        <v>29</v>
      </c>
      <c r="H35" s="117"/>
      <c r="I35" s="71" t="s">
        <v>30</v>
      </c>
      <c r="J35" s="71"/>
      <c r="K35" s="131"/>
    </row>
    <row r="36" spans="1:13" ht="13" thickBot="1" x14ac:dyDescent="0.3">
      <c r="B36" s="44"/>
      <c r="C36" s="44"/>
      <c r="E36" s="74"/>
      <c r="F36" s="118"/>
      <c r="G36" s="118"/>
      <c r="H36" s="118"/>
      <c r="I36" s="75"/>
      <c r="J36" s="75"/>
      <c r="K36" s="132"/>
    </row>
    <row r="37" spans="1:13" x14ac:dyDescent="0.25">
      <c r="B37" s="102"/>
      <c r="C37" s="102"/>
      <c r="D37" s="136" t="str">
        <f>B21</f>
        <v/>
      </c>
      <c r="E37" s="6"/>
      <c r="F37" s="7"/>
      <c r="G37" s="103"/>
      <c r="H37" s="103"/>
      <c r="I37" s="103"/>
      <c r="J37" s="103"/>
      <c r="K37" s="104"/>
    </row>
    <row r="38" spans="1:13" x14ac:dyDescent="0.25">
      <c r="B38" s="102"/>
      <c r="C38" s="102"/>
      <c r="D38" s="137"/>
      <c r="E38" s="6"/>
      <c r="F38" s="11"/>
      <c r="G38" s="103"/>
      <c r="H38" s="103"/>
      <c r="I38" s="103"/>
      <c r="J38" s="103"/>
      <c r="K38" s="104"/>
    </row>
    <row r="39" spans="1:13" x14ac:dyDescent="0.25">
      <c r="B39" s="102"/>
      <c r="C39" s="102"/>
      <c r="D39" s="137"/>
      <c r="E39" s="6"/>
      <c r="F39" s="8"/>
      <c r="G39" s="103"/>
      <c r="H39" s="103"/>
      <c r="I39" s="103"/>
      <c r="J39" s="103"/>
      <c r="K39" s="104"/>
    </row>
    <row r="40" spans="1:13" x14ac:dyDescent="0.25">
      <c r="B40" s="102"/>
      <c r="C40" s="102"/>
      <c r="D40" s="137"/>
      <c r="E40" s="6"/>
      <c r="F40" s="11"/>
      <c r="G40" s="103"/>
      <c r="H40" s="103"/>
      <c r="I40" s="103"/>
      <c r="J40" s="103"/>
      <c r="K40" s="104"/>
    </row>
    <row r="41" spans="1:13" ht="13" thickBot="1" x14ac:dyDescent="0.3">
      <c r="B41" s="102"/>
      <c r="C41" s="102"/>
      <c r="D41" s="137"/>
      <c r="E41" s="6"/>
      <c r="F41" s="11"/>
      <c r="G41" s="103"/>
      <c r="H41" s="103"/>
      <c r="I41" s="103"/>
      <c r="J41" s="103"/>
      <c r="K41" s="104"/>
    </row>
    <row r="42" spans="1:13" x14ac:dyDescent="0.25">
      <c r="B42" s="102"/>
      <c r="C42" s="102"/>
      <c r="D42" s="137"/>
      <c r="E42" s="6"/>
      <c r="F42" s="11"/>
      <c r="G42" s="103"/>
      <c r="H42" s="103"/>
      <c r="I42" s="103"/>
      <c r="J42" s="103"/>
      <c r="K42" s="104"/>
      <c r="L42" s="45" t="s">
        <v>31</v>
      </c>
    </row>
    <row r="43" spans="1:13" ht="13" thickBot="1" x14ac:dyDescent="0.3">
      <c r="B43" s="102"/>
      <c r="C43" s="102"/>
      <c r="D43" s="138"/>
      <c r="E43" s="9"/>
      <c r="F43" s="10"/>
      <c r="G43" s="112"/>
      <c r="H43" s="113"/>
      <c r="I43" s="112"/>
      <c r="J43" s="129"/>
      <c r="K43" s="130"/>
      <c r="L43" s="46">
        <f>SUM(G37:H43)</f>
        <v>0</v>
      </c>
    </row>
    <row r="44" spans="1:13" ht="13" thickBot="1" x14ac:dyDescent="0.3">
      <c r="B44" s="102"/>
      <c r="C44" s="102"/>
      <c r="L44" s="47"/>
    </row>
    <row r="45" spans="1:13" ht="12.75" customHeight="1" x14ac:dyDescent="0.25">
      <c r="B45" s="102"/>
      <c r="C45" s="102"/>
      <c r="E45" s="70" t="s">
        <v>27</v>
      </c>
      <c r="F45" s="117" t="s">
        <v>28</v>
      </c>
      <c r="G45" s="117" t="s">
        <v>29</v>
      </c>
      <c r="H45" s="117"/>
      <c r="I45" s="71" t="s">
        <v>30</v>
      </c>
      <c r="J45" s="71"/>
      <c r="K45" s="131"/>
      <c r="L45" s="47"/>
    </row>
    <row r="46" spans="1:13" ht="13" thickBot="1" x14ac:dyDescent="0.3">
      <c r="B46" s="102"/>
      <c r="C46" s="102"/>
      <c r="E46" s="74"/>
      <c r="F46" s="118"/>
      <c r="G46" s="118"/>
      <c r="H46" s="118"/>
      <c r="I46" s="75"/>
      <c r="J46" s="75"/>
      <c r="K46" s="132"/>
      <c r="L46" s="47"/>
    </row>
    <row r="47" spans="1:13" x14ac:dyDescent="0.25">
      <c r="B47" s="102"/>
      <c r="C47" s="102"/>
      <c r="D47" s="136" t="str">
        <f>B22</f>
        <v/>
      </c>
      <c r="E47" s="6"/>
      <c r="F47" s="11"/>
      <c r="G47" s="103"/>
      <c r="H47" s="103"/>
      <c r="I47" s="103"/>
      <c r="J47" s="103"/>
      <c r="K47" s="104"/>
      <c r="L47" s="47"/>
    </row>
    <row r="48" spans="1:13" x14ac:dyDescent="0.25">
      <c r="B48" s="102"/>
      <c r="C48" s="102"/>
      <c r="D48" s="137"/>
      <c r="E48" s="6"/>
      <c r="F48" s="11"/>
      <c r="G48" s="103"/>
      <c r="H48" s="103"/>
      <c r="I48" s="103"/>
      <c r="J48" s="103"/>
      <c r="K48" s="104"/>
      <c r="L48" s="47"/>
    </row>
    <row r="49" spans="2:12" x14ac:dyDescent="0.25">
      <c r="B49" s="102"/>
      <c r="C49" s="102"/>
      <c r="D49" s="137"/>
      <c r="E49" s="6"/>
      <c r="F49" s="8"/>
      <c r="G49" s="103"/>
      <c r="H49" s="103"/>
      <c r="I49" s="103"/>
      <c r="J49" s="103"/>
      <c r="K49" s="104"/>
      <c r="L49" s="47"/>
    </row>
    <row r="50" spans="2:12" x14ac:dyDescent="0.25">
      <c r="B50" s="102"/>
      <c r="C50" s="102"/>
      <c r="D50" s="137"/>
      <c r="E50" s="6"/>
      <c r="F50" s="11"/>
      <c r="G50" s="103"/>
      <c r="H50" s="103"/>
      <c r="I50" s="103"/>
      <c r="J50" s="103"/>
      <c r="K50" s="104"/>
      <c r="L50" s="47"/>
    </row>
    <row r="51" spans="2:12" ht="13" thickBot="1" x14ac:dyDescent="0.3">
      <c r="D51" s="137"/>
      <c r="E51" s="6"/>
      <c r="F51" s="11"/>
      <c r="G51" s="103"/>
      <c r="H51" s="103"/>
      <c r="I51" s="103"/>
      <c r="J51" s="103"/>
      <c r="K51" s="104"/>
      <c r="L51" s="47"/>
    </row>
    <row r="52" spans="2:12" x14ac:dyDescent="0.25">
      <c r="D52" s="137"/>
      <c r="E52" s="6"/>
      <c r="F52" s="11"/>
      <c r="G52" s="103"/>
      <c r="H52" s="103"/>
      <c r="I52" s="103"/>
      <c r="J52" s="103"/>
      <c r="K52" s="104"/>
      <c r="L52" s="45" t="s">
        <v>31</v>
      </c>
    </row>
    <row r="53" spans="2:12" ht="13" thickBot="1" x14ac:dyDescent="0.3">
      <c r="D53" s="138"/>
      <c r="E53" s="9"/>
      <c r="F53" s="10"/>
      <c r="G53" s="112"/>
      <c r="H53" s="113"/>
      <c r="I53" s="112"/>
      <c r="J53" s="129"/>
      <c r="K53" s="130"/>
      <c r="L53" s="46">
        <f>SUM(G47:H53)</f>
        <v>0</v>
      </c>
    </row>
    <row r="54" spans="2:12" ht="13" thickBot="1" x14ac:dyDescent="0.3">
      <c r="L54" s="47"/>
    </row>
    <row r="55" spans="2:12" ht="12.75" customHeight="1" x14ac:dyDescent="0.25">
      <c r="E55" s="70" t="s">
        <v>27</v>
      </c>
      <c r="F55" s="117" t="s">
        <v>28</v>
      </c>
      <c r="G55" s="117" t="s">
        <v>29</v>
      </c>
      <c r="H55" s="117"/>
      <c r="I55" s="71" t="s">
        <v>30</v>
      </c>
      <c r="J55" s="71"/>
      <c r="K55" s="131"/>
      <c r="L55" s="47"/>
    </row>
    <row r="56" spans="2:12" ht="13" thickBot="1" x14ac:dyDescent="0.3">
      <c r="E56" s="74"/>
      <c r="F56" s="118"/>
      <c r="G56" s="118"/>
      <c r="H56" s="118"/>
      <c r="I56" s="75"/>
      <c r="J56" s="75"/>
      <c r="K56" s="132"/>
      <c r="L56" s="47"/>
    </row>
    <row r="57" spans="2:12" x14ac:dyDescent="0.25">
      <c r="D57" s="136" t="str">
        <f>B23</f>
        <v/>
      </c>
      <c r="E57" s="6"/>
      <c r="F57" s="11"/>
      <c r="G57" s="103"/>
      <c r="H57" s="103"/>
      <c r="I57" s="103"/>
      <c r="J57" s="103"/>
      <c r="K57" s="104"/>
      <c r="L57" s="47"/>
    </row>
    <row r="58" spans="2:12" x14ac:dyDescent="0.25">
      <c r="D58" s="137"/>
      <c r="E58" s="6"/>
      <c r="F58" s="11"/>
      <c r="G58" s="103"/>
      <c r="H58" s="103"/>
      <c r="I58" s="103"/>
      <c r="J58" s="103"/>
      <c r="K58" s="104"/>
      <c r="L58" s="47"/>
    </row>
    <row r="59" spans="2:12" x14ac:dyDescent="0.25">
      <c r="D59" s="137"/>
      <c r="E59" s="6"/>
      <c r="F59" s="8"/>
      <c r="G59" s="103"/>
      <c r="H59" s="103"/>
      <c r="I59" s="103"/>
      <c r="J59" s="103"/>
      <c r="K59" s="104"/>
      <c r="L59" s="47"/>
    </row>
    <row r="60" spans="2:12" x14ac:dyDescent="0.25">
      <c r="D60" s="137"/>
      <c r="E60" s="6"/>
      <c r="F60" s="11"/>
      <c r="G60" s="103"/>
      <c r="H60" s="103"/>
      <c r="I60" s="103"/>
      <c r="J60" s="103"/>
      <c r="K60" s="104"/>
      <c r="L60" s="47"/>
    </row>
    <row r="61" spans="2:12" ht="13" thickBot="1" x14ac:dyDescent="0.3">
      <c r="D61" s="137"/>
      <c r="E61" s="6"/>
      <c r="F61" s="11"/>
      <c r="G61" s="103"/>
      <c r="H61" s="103"/>
      <c r="I61" s="103"/>
      <c r="J61" s="103"/>
      <c r="K61" s="104"/>
      <c r="L61" s="47"/>
    </row>
    <row r="62" spans="2:12" x14ac:dyDescent="0.25">
      <c r="D62" s="137"/>
      <c r="E62" s="6"/>
      <c r="F62" s="11"/>
      <c r="G62" s="103"/>
      <c r="H62" s="103"/>
      <c r="I62" s="103"/>
      <c r="J62" s="103"/>
      <c r="K62" s="104"/>
      <c r="L62" s="45" t="s">
        <v>31</v>
      </c>
    </row>
    <row r="63" spans="2:12" ht="13" thickBot="1" x14ac:dyDescent="0.3">
      <c r="D63" s="138"/>
      <c r="E63" s="9"/>
      <c r="F63" s="10"/>
      <c r="G63" s="112"/>
      <c r="H63" s="113"/>
      <c r="I63" s="112"/>
      <c r="J63" s="129"/>
      <c r="K63" s="130"/>
      <c r="L63" s="46">
        <f>SUM(G57:H63)</f>
        <v>0</v>
      </c>
    </row>
    <row r="64" spans="2:12" x14ac:dyDescent="0.25"/>
    <row r="65" spans="1:13" x14ac:dyDescent="0.25">
      <c r="D65" s="5" t="s">
        <v>32</v>
      </c>
      <c r="E65" s="5"/>
      <c r="F65" s="5"/>
      <c r="G65" s="5"/>
      <c r="H65" s="5"/>
      <c r="I65" s="5"/>
      <c r="K65" s="105"/>
      <c r="L65" s="105"/>
      <c r="M65" s="105"/>
    </row>
    <row r="66" spans="1:13" x14ac:dyDescent="0.25">
      <c r="D66" s="5" t="s">
        <v>33</v>
      </c>
      <c r="E66" s="5"/>
      <c r="F66" s="5"/>
      <c r="G66" s="5"/>
      <c r="H66" s="5"/>
      <c r="I66" s="5"/>
      <c r="K66" s="109" t="s">
        <v>34</v>
      </c>
      <c r="L66" s="109"/>
      <c r="M66" s="109"/>
    </row>
    <row r="67" spans="1:13" x14ac:dyDescent="0.25">
      <c r="A67" s="106" t="s">
        <v>43</v>
      </c>
      <c r="B67" s="107"/>
      <c r="C67" s="107"/>
      <c r="D67" s="108"/>
      <c r="E67" s="108"/>
      <c r="F67" s="108"/>
    </row>
    <row r="68" spans="1:13" x14ac:dyDescent="0.25">
      <c r="A68" s="133">
        <v>12.5</v>
      </c>
      <c r="B68" s="133"/>
    </row>
    <row r="69" spans="1:13" x14ac:dyDescent="0.25"/>
    <row r="70" spans="1:13" x14ac:dyDescent="0.25"/>
    <row r="71" spans="1:13" x14ac:dyDescent="0.25"/>
  </sheetData>
  <sheetProtection algorithmName="SHA-512" hashValue="+yTM8CPxnDLYx9ukzhRNdQIW3K9wdcAVdyFbffOaYQZCeCJ8iMvFThevYx56CFKMIVuqvYceSllj1w6v0y4NBw==" saltValue="Aw9msEH5Jl5pndaFRISZbw==" spinCount="100000" sheet="1" objects="1" scenarios="1"/>
  <mergeCells count="112">
    <mergeCell ref="A68:B68"/>
    <mergeCell ref="K66:M66"/>
    <mergeCell ref="A33:M33"/>
    <mergeCell ref="D37:D43"/>
    <mergeCell ref="D47:D53"/>
    <mergeCell ref="D57:D63"/>
    <mergeCell ref="I58:K58"/>
    <mergeCell ref="G59:H59"/>
    <mergeCell ref="I59:K59"/>
    <mergeCell ref="G60:H60"/>
    <mergeCell ref="G48:H48"/>
    <mergeCell ref="I48:K48"/>
    <mergeCell ref="I61:K61"/>
    <mergeCell ref="I45:K46"/>
    <mergeCell ref="G47:H47"/>
    <mergeCell ref="I47:K47"/>
    <mergeCell ref="G61:H61"/>
    <mergeCell ref="G53:H53"/>
    <mergeCell ref="I53:K53"/>
    <mergeCell ref="G49:H49"/>
    <mergeCell ref="G63:H63"/>
    <mergeCell ref="G38:H38"/>
    <mergeCell ref="I38:K38"/>
    <mergeCell ref="G39:H39"/>
    <mergeCell ref="I52:K52"/>
    <mergeCell ref="I49:K49"/>
    <mergeCell ref="G50:H50"/>
    <mergeCell ref="I35:K36"/>
    <mergeCell ref="B40:C40"/>
    <mergeCell ref="K31:L31"/>
    <mergeCell ref="B49:C49"/>
    <mergeCell ref="B50:C50"/>
    <mergeCell ref="B48:C48"/>
    <mergeCell ref="B47:C47"/>
    <mergeCell ref="B46:C46"/>
    <mergeCell ref="I37:K37"/>
    <mergeCell ref="F35:F36"/>
    <mergeCell ref="G37:H37"/>
    <mergeCell ref="B44:C44"/>
    <mergeCell ref="B45:C45"/>
    <mergeCell ref="E35:E36"/>
    <mergeCell ref="E45:E46"/>
    <mergeCell ref="F45:F46"/>
    <mergeCell ref="G45:H46"/>
    <mergeCell ref="H30:I30"/>
    <mergeCell ref="H18:I19"/>
    <mergeCell ref="E23:F23"/>
    <mergeCell ref="J18:J23"/>
    <mergeCell ref="K65:M65"/>
    <mergeCell ref="I40:K40"/>
    <mergeCell ref="I41:K41"/>
    <mergeCell ref="I42:K42"/>
    <mergeCell ref="I43:K43"/>
    <mergeCell ref="I50:K50"/>
    <mergeCell ref="I60:K60"/>
    <mergeCell ref="I63:K63"/>
    <mergeCell ref="G62:H62"/>
    <mergeCell ref="I62:K62"/>
    <mergeCell ref="G57:H57"/>
    <mergeCell ref="I57:K57"/>
    <mergeCell ref="G58:H58"/>
    <mergeCell ref="E55:E56"/>
    <mergeCell ref="F55:F56"/>
    <mergeCell ref="G55:H56"/>
    <mergeCell ref="I55:K56"/>
    <mergeCell ref="G51:H51"/>
    <mergeCell ref="I51:K51"/>
    <mergeCell ref="G52:H52"/>
    <mergeCell ref="B22:D22"/>
    <mergeCell ref="E21:F21"/>
    <mergeCell ref="E22:F22"/>
    <mergeCell ref="B41:C41"/>
    <mergeCell ref="B42:C42"/>
    <mergeCell ref="B43:C43"/>
    <mergeCell ref="I39:K39"/>
    <mergeCell ref="K30:L30"/>
    <mergeCell ref="A67:F67"/>
    <mergeCell ref="B23:D23"/>
    <mergeCell ref="B21:D21"/>
    <mergeCell ref="H31:I31"/>
    <mergeCell ref="E25:F25"/>
    <mergeCell ref="G41:H41"/>
    <mergeCell ref="G42:H42"/>
    <mergeCell ref="G43:H43"/>
    <mergeCell ref="B37:C37"/>
    <mergeCell ref="B38:C38"/>
    <mergeCell ref="B39:C39"/>
    <mergeCell ref="G40:H40"/>
    <mergeCell ref="B25:D25"/>
    <mergeCell ref="G35:H36"/>
    <mergeCell ref="E31:F31"/>
    <mergeCell ref="E30:F30"/>
    <mergeCell ref="P1:Q1"/>
    <mergeCell ref="C1:M1"/>
    <mergeCell ref="F2:I2"/>
    <mergeCell ref="F4:K4"/>
    <mergeCell ref="B5:D6"/>
    <mergeCell ref="E5:K6"/>
    <mergeCell ref="C8:D8"/>
    <mergeCell ref="A12:D12"/>
    <mergeCell ref="B16:C16"/>
    <mergeCell ref="E18:F20"/>
    <mergeCell ref="A10:D10"/>
    <mergeCell ref="A13:D13"/>
    <mergeCell ref="A4:D4"/>
    <mergeCell ref="E11:L11"/>
    <mergeCell ref="E10:J10"/>
    <mergeCell ref="E12:L12"/>
    <mergeCell ref="A11:D11"/>
    <mergeCell ref="L18:L19"/>
    <mergeCell ref="K18:K19"/>
    <mergeCell ref="B18:D20"/>
  </mergeCells>
  <phoneticPr fontId="0" type="noConversion"/>
  <conditionalFormatting sqref="D16">
    <cfRule type="colorScale" priority="1">
      <colorScale>
        <cfvo type="num" val="1"/>
        <cfvo type="num" val="4"/>
        <color theme="0"/>
        <color rgb="FFFFEF9C"/>
      </colorScale>
    </cfRule>
  </conditionalFormatting>
  <pageMargins left="0.51181102362204722" right="0.19685039370078741" top="0.15748031496062992" bottom="0.15748031496062992" header="0.15748031496062992" footer="0.19685039370078741"/>
  <pageSetup paperSize="9" scale="88" orientation="portrait" horizont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Stundennachweis</vt:lpstr>
      <vt:lpstr>STUNDENNACHWEIS_1</vt:lpstr>
      <vt:lpstr>STUNDENNACHWEIS_2</vt:lpstr>
    </vt:vector>
  </TitlesOfParts>
  <Company>Bezirk 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Dietermann</dc:creator>
  <cp:lastModifiedBy>Fachverband Sportschiessen Rheinland</cp:lastModifiedBy>
  <cp:lastPrinted>2025-08-30T08:41:22Z</cp:lastPrinted>
  <dcterms:created xsi:type="dcterms:W3CDTF">2008-01-17T22:02:05Z</dcterms:created>
  <dcterms:modified xsi:type="dcterms:W3CDTF">2025-08-30T08:41:25Z</dcterms:modified>
</cp:coreProperties>
</file>